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67kiw\Downloads\"/>
    </mc:Choice>
  </mc:AlternateContent>
  <xr:revisionPtr revIDLastSave="0" documentId="8_{414D1CC2-76E6-4DE9-8F95-ABD0DFC6502C}" xr6:coauthVersionLast="36" xr6:coauthVersionMax="36" xr10:uidLastSave="{00000000-0000-0000-0000-000000000000}"/>
  <bookViews>
    <workbookView xWindow="0" yWindow="0" windowWidth="19200" windowHeight="6600" xr2:uid="{00000000-000D-0000-FFFF-FFFF00000000}"/>
  </bookViews>
  <sheets>
    <sheet name="parameters" sheetId="1" r:id="rId1"/>
    <sheet name="Process parameters" sheetId="4" r:id="rId2"/>
    <sheet name="Product parameters" sheetId="3" r:id="rId3"/>
    <sheet name="Pulp mill parameters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2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5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</calcChain>
</file>

<file path=xl/sharedStrings.xml><?xml version="1.0" encoding="utf-8"?>
<sst xmlns="http://schemas.openxmlformats.org/spreadsheetml/2006/main" count="542" uniqueCount="236">
  <si>
    <t>Name</t>
  </si>
  <si>
    <t>Unit</t>
  </si>
  <si>
    <t>Variable</t>
  </si>
  <si>
    <t>Value</t>
  </si>
  <si>
    <t>Lignoboost</t>
  </si>
  <si>
    <t>Process parameters</t>
  </si>
  <si>
    <t>Product parameters</t>
  </si>
  <si>
    <t>CO2</t>
  </si>
  <si>
    <t>Lignin</t>
  </si>
  <si>
    <t>Category</t>
  </si>
  <si>
    <t>Subcategory</t>
  </si>
  <si>
    <t>MWh/y</t>
  </si>
  <si>
    <t>y</t>
  </si>
  <si>
    <t>€/MW</t>
  </si>
  <si>
    <t>€/l</t>
  </si>
  <si>
    <t>l/100 km</t>
  </si>
  <si>
    <t>€</t>
  </si>
  <si>
    <t>t/y</t>
  </si>
  <si>
    <t>€/t</t>
  </si>
  <si>
    <t>m³/kWh</t>
  </si>
  <si>
    <t>t/kWh</t>
  </si>
  <si>
    <t>Discount rate</t>
  </si>
  <si>
    <t>%</t>
  </si>
  <si>
    <t>g/km</t>
  </si>
  <si>
    <t>€/kWh</t>
  </si>
  <si>
    <t>km/y</t>
  </si>
  <si>
    <t>kg/y</t>
  </si>
  <si>
    <t>€/kg</t>
  </si>
  <si>
    <t>kg/100km</t>
  </si>
  <si>
    <t>t/t</t>
  </si>
  <si>
    <t>kWh/y</t>
  </si>
  <si>
    <t>kWh/t</t>
  </si>
  <si>
    <t>kWh/kg</t>
  </si>
  <si>
    <t>Other</t>
  </si>
  <si>
    <t>IR</t>
  </si>
  <si>
    <t>Pulp - Annual production </t>
  </si>
  <si>
    <t>ADt/y</t>
  </si>
  <si>
    <t>Electric power – Annual excess production</t>
  </si>
  <si>
    <t>Oxygen – Annual demand</t>
  </si>
  <si>
    <t>Oxygen – Purchasing price</t>
  </si>
  <si>
    <t>Trucks for wood supply – Needed number of trucks</t>
  </si>
  <si>
    <t>Trucks for wood supply – Annual driven distance</t>
  </si>
  <si>
    <t>Trucks for wood supply – Fuel consumption per truck</t>
  </si>
  <si>
    <t>Trucks for wood supply – Fuel price</t>
  </si>
  <si>
    <t>Forklifts – Needed number of forklifts</t>
  </si>
  <si>
    <t>Forklifts – Annual driven distance</t>
  </si>
  <si>
    <t>Forklifts – Fuel consumption per forklift</t>
  </si>
  <si>
    <t>Forklifts – Fuel price</t>
  </si>
  <si>
    <t>Lime kiln – Annual natural gas consumption</t>
  </si>
  <si>
    <t>Lime kiln – Price of natural gas</t>
  </si>
  <si>
    <t>Lime kiln – Annual CO2 emissions</t>
  </si>
  <si>
    <t>Lime kiln – Max. hydrogen injection rate</t>
  </si>
  <si>
    <t>Oxygen – Sale potential</t>
  </si>
  <si>
    <t>Oxygen – Sale price</t>
  </si>
  <si>
    <t>Hydrogen – Cylinder sale potential</t>
  </si>
  <si>
    <t>Hydrogen – Cylinder sale price</t>
  </si>
  <si>
    <t>Hydrogen – Gas grid injection sale potential</t>
  </si>
  <si>
    <t>Hydrogen – Gas grid injection sale price</t>
  </si>
  <si>
    <t>Hydrogen – Replacement truck price</t>
  </si>
  <si>
    <t>Hydrogen – Replacement truck lifetime</t>
  </si>
  <si>
    <t>Y</t>
  </si>
  <si>
    <t>Hydrogen – Replacement truck hydrogen consumption</t>
  </si>
  <si>
    <t>kg/100 km</t>
  </si>
  <si>
    <t>Hydrogen – Replacement forklift price</t>
  </si>
  <si>
    <t>Hydrogen – Replacement forklift lifetime</t>
  </si>
  <si>
    <t>Hydrogen – Replacement forklift hydrogen consumption</t>
  </si>
  <si>
    <t>Hydrogen – Vehicle refilling station capital cost</t>
  </si>
  <si>
    <t>€/kg/y</t>
  </si>
  <si>
    <t>Hydrogen – Vehicle refilling station annual operating cost</t>
  </si>
  <si>
    <t>% of CC /y</t>
  </si>
  <si>
    <t>Hydrogen – Vehicle refilling station lifetime</t>
  </si>
  <si>
    <t>Hydrogen – Capacity of known filling station</t>
  </si>
  <si>
    <t>Hydrogen – Filling station’s exponent for six-tenth rule</t>
  </si>
  <si>
    <t>Lignin – Sale potential</t>
  </si>
  <si>
    <t>Lignin – Sale price</t>
  </si>
  <si>
    <t>Methane – Sale potential</t>
  </si>
  <si>
    <t>Methane – Sale price</t>
  </si>
  <si>
    <t>Methane – Grid injection potential</t>
  </si>
  <si>
    <t>Methane – Grid injection sale price</t>
  </si>
  <si>
    <t>Methanol – Sale potential</t>
  </si>
  <si>
    <t>Methanol – Sale price</t>
  </si>
  <si>
    <t>Electrolysis – Oxygen produced per kWh electric power</t>
  </si>
  <si>
    <t>Electrolysis – Hydrogen produced per kWh electric power</t>
  </si>
  <si>
    <t>Electrolysis – Capital cost</t>
  </si>
  <si>
    <t>€/kW </t>
  </si>
  <si>
    <t>Electrolysis – Annual operating cost</t>
  </si>
  <si>
    <t>Electrolysis – Lifetime</t>
  </si>
  <si>
    <t>Electrolysis – Annual operating hours</t>
  </si>
  <si>
    <t>Electrolysis – Stack replacement cost</t>
  </si>
  <si>
    <t>Electrolysis – Stack lifetime</t>
  </si>
  <si>
    <t>Electrolysis – Capacity of known plant</t>
  </si>
  <si>
    <t>kW</t>
  </si>
  <si>
    <t>Electrolysis – Exponent for six-tenth rule</t>
  </si>
  <si>
    <t>Methanation – Methane produced per kg hydrogen</t>
  </si>
  <si>
    <t>Methanation – Capital cost</t>
  </si>
  <si>
    <t>Methanation – Annual operating cost</t>
  </si>
  <si>
    <t>Methanation – Lifetime</t>
  </si>
  <si>
    <t>Methanation – Annual operating hours</t>
  </si>
  <si>
    <t>h/y</t>
  </si>
  <si>
    <t>Methanation – Capacity of known plant</t>
  </si>
  <si>
    <t>MW</t>
  </si>
  <si>
    <t>Methanation – Exponent for six-tenths rule</t>
  </si>
  <si>
    <t>Methanol synthesis – Methanol produced per kg hydrogen</t>
  </si>
  <si>
    <t>Methanol synthesis – Capital cost</t>
  </si>
  <si>
    <t>Methanol synthesis – Annual operating cost</t>
  </si>
  <si>
    <t>Methanol synthesis – Lifetime</t>
  </si>
  <si>
    <t>Methanol synthesis – Annual operating hours</t>
  </si>
  <si>
    <t>Methanol synthesis – Capacity of known plant</t>
  </si>
  <si>
    <t>Methanol synthesis – Exponent for six-tenths rule</t>
  </si>
  <si>
    <t>CCS – Capital cost</t>
  </si>
  <si>
    <t>€/t/y</t>
  </si>
  <si>
    <t>CCS – Annual operating cost</t>
  </si>
  <si>
    <t>CCS – Lifetime</t>
  </si>
  <si>
    <t>CCS – Capacity of known plant</t>
  </si>
  <si>
    <t>CCS – Exponent for six-tenth rule</t>
  </si>
  <si>
    <t>Lignoboost – Capital cost</t>
  </si>
  <si>
    <t>Lignoboost – Annual operating cost</t>
  </si>
  <si>
    <t>Lignoboost – Lifetime</t>
  </si>
  <si>
    <t>Lignoboost – Capacity of known plant</t>
  </si>
  <si>
    <t>Lignoboost – Exponent for six-tenth rule</t>
  </si>
  <si>
    <t>Trucks for wood supply – CO2 emissions per truck</t>
  </si>
  <si>
    <t>Forklifts – CO2 emissions per forklift</t>
  </si>
  <si>
    <t>CO2 – Sale potential</t>
  </si>
  <si>
    <t>CO2 – Sale price</t>
  </si>
  <si>
    <t xml:space="preserve">Methanation – Methane produced per t CO2 </t>
  </si>
  <si>
    <t xml:space="preserve">Methanol synthesis – Methanol produced per t CO2 </t>
  </si>
  <si>
    <t>CCS – Known capital cost of known plant with capacity CAKCC</t>
  </si>
  <si>
    <t>Lignoboost – Lignin produced per t CO2</t>
  </si>
  <si>
    <t>Pulp mill paramters</t>
  </si>
  <si>
    <t>General</t>
  </si>
  <si>
    <t>Oxygen</t>
  </si>
  <si>
    <t>Forklifts</t>
  </si>
  <si>
    <t>Lime kiln</t>
  </si>
  <si>
    <t>Hydrogen</t>
  </si>
  <si>
    <t>Electrolysis</t>
  </si>
  <si>
    <t>Trucks</t>
  </si>
  <si>
    <t>Methanation</t>
  </si>
  <si>
    <t>Methanol synthesis</t>
  </si>
  <si>
    <t>Carbon Capture</t>
  </si>
  <si>
    <t>P_PU</t>
  </si>
  <si>
    <t>P_EL</t>
  </si>
  <si>
    <t>D_O</t>
  </si>
  <si>
    <t>PP_O</t>
  </si>
  <si>
    <t>D_T</t>
  </si>
  <si>
    <t>D_TKM</t>
  </si>
  <si>
    <t>EM_T</t>
  </si>
  <si>
    <t>PP_FT</t>
  </si>
  <si>
    <t>D_F</t>
  </si>
  <si>
    <t>D_FKM</t>
  </si>
  <si>
    <t>FC_F</t>
  </si>
  <si>
    <t>PP_FF</t>
  </si>
  <si>
    <t>EM_F</t>
  </si>
  <si>
    <t>D_NGLK</t>
  </si>
  <si>
    <t>PP_NG</t>
  </si>
  <si>
    <t>EM_LK</t>
  </si>
  <si>
    <t>R_HLK</t>
  </si>
  <si>
    <t>SP_O</t>
  </si>
  <si>
    <t>PS_O</t>
  </si>
  <si>
    <t>PS_HC</t>
  </si>
  <si>
    <t>SP_HC</t>
  </si>
  <si>
    <t>SP_HI</t>
  </si>
  <si>
    <t>PS_HI</t>
  </si>
  <si>
    <t>CC_HT</t>
  </si>
  <si>
    <t>LT_HT</t>
  </si>
  <si>
    <t>FC_HT</t>
  </si>
  <si>
    <t>CC_HF</t>
  </si>
  <si>
    <t>LT_HF</t>
  </si>
  <si>
    <t>FC_HF</t>
  </si>
  <si>
    <t>CC_HFI</t>
  </si>
  <si>
    <t>CO_HFI</t>
  </si>
  <si>
    <t>LT_HFI</t>
  </si>
  <si>
    <t>CC_KHFI</t>
  </si>
  <si>
    <t>CA_KHFI</t>
  </si>
  <si>
    <t>N_KHFI</t>
  </si>
  <si>
    <t>SP_CO2</t>
  </si>
  <si>
    <t>PS_CO2</t>
  </si>
  <si>
    <t>SP_LI</t>
  </si>
  <si>
    <t>PS_LI</t>
  </si>
  <si>
    <t>SP_MEC</t>
  </si>
  <si>
    <t>PS_MEC</t>
  </si>
  <si>
    <t>SP_MEI</t>
  </si>
  <si>
    <t>PS_MEI</t>
  </si>
  <si>
    <t>SP_ML</t>
  </si>
  <si>
    <t>PS_ML</t>
  </si>
  <si>
    <t>PR_OPE</t>
  </si>
  <si>
    <t>PR_HPE</t>
  </si>
  <si>
    <t>CC_EL</t>
  </si>
  <si>
    <t>CO_EL</t>
  </si>
  <si>
    <t>LT_EL</t>
  </si>
  <si>
    <t>OH_EL</t>
  </si>
  <si>
    <t>CC_SEL</t>
  </si>
  <si>
    <t>LT_SEL</t>
  </si>
  <si>
    <t>CC_KEL</t>
  </si>
  <si>
    <t>CA_KEL</t>
  </si>
  <si>
    <t>N_KEL</t>
  </si>
  <si>
    <t>PR_MEPCO2</t>
  </si>
  <si>
    <t>PR_MEPH</t>
  </si>
  <si>
    <t>CC_ME</t>
  </si>
  <si>
    <t>CO_ME</t>
  </si>
  <si>
    <t>LT_ME</t>
  </si>
  <si>
    <t>OH_ME</t>
  </si>
  <si>
    <t>CC_KME</t>
  </si>
  <si>
    <t>CA_KME</t>
  </si>
  <si>
    <t>N_KME</t>
  </si>
  <si>
    <t>PR_MLPCO2</t>
  </si>
  <si>
    <t>PR_MLPH</t>
  </si>
  <si>
    <t>CC_ML</t>
  </si>
  <si>
    <t>CO_ML</t>
  </si>
  <si>
    <t>LT_ML</t>
  </si>
  <si>
    <t>OH_ML</t>
  </si>
  <si>
    <t>CC_KML</t>
  </si>
  <si>
    <t>CA_KML</t>
  </si>
  <si>
    <t>N_KML</t>
  </si>
  <si>
    <t>CC_CC</t>
  </si>
  <si>
    <t>CO_CC</t>
  </si>
  <si>
    <t>LT_CC</t>
  </si>
  <si>
    <t>CC_KCC</t>
  </si>
  <si>
    <t>CA_KCC</t>
  </si>
  <si>
    <t>N_KCC</t>
  </si>
  <si>
    <t>PR_LIPCO2</t>
  </si>
  <si>
    <t>CC_LI</t>
  </si>
  <si>
    <t>CO_LI</t>
  </si>
  <si>
    <t>LT_LI</t>
  </si>
  <si>
    <t>CC_KLI</t>
  </si>
  <si>
    <t>CA_KLI</t>
  </si>
  <si>
    <t>N_KLI</t>
  </si>
  <si>
    <t>Hydrogen – Known capital cost of known filling station with capacity CA_KHFI</t>
  </si>
  <si>
    <t>Methanation – Known capital cost of known plant with capacity CA_KME</t>
  </si>
  <si>
    <t>Electrolysis – Known capital cost of known plant with capacity CA_KEL</t>
  </si>
  <si>
    <t>Methanol synthesis – Known capital cost of known plant with capacity CA_KML</t>
  </si>
  <si>
    <t>Lignoboost – Known capital cost of known plant with capacity CA_KLI</t>
  </si>
  <si>
    <t>% of CC_EL</t>
  </si>
  <si>
    <t>% of D_NGLK</t>
  </si>
  <si>
    <t>FC_T</t>
  </si>
  <si>
    <t>Methane</t>
  </si>
  <si>
    <t>Methanol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</si>
</sst>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??_);_(@_)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5" fillId="0" borderId="0" xfId="0" applyFont="1"/>
    <xf numFmtId="165" fontId="0" fillId="0" borderId="0" xfId="1" applyNumberFormat="1" applyFont="1"/>
    <xf numFmtId="0" fontId="8" fillId="0" borderId="0" xfId="0" applyFont="1"/>
    <xf numFmtId="165" fontId="7" fillId="0" borderId="0" xfId="1" applyNumberFormat="1" applyFont="1"/>
    <xf numFmtId="0" fontId="0" fillId="0" borderId="0" xfId="0"/>
    <xf numFmtId="165" fontId="0" fillId="0" borderId="0" xfId="0" applyNumberFormat="1"/>
    <xf numFmtId="0" fontId="0" fillId="0" borderId="0" xfId="0"/>
    <xf numFmtId="0" fontId="3" fillId="0" borderId="0" xfId="0" applyFont="1"/>
    <xf numFmtId="0" fontId="5" fillId="0" borderId="0" xfId="0" applyFont="1"/>
    <xf numFmtId="3" fontId="0" fillId="0" borderId="0" xfId="0" applyNumberFormat="1"/>
    <xf numFmtId="0" fontId="6" fillId="0" borderId="0" xfId="13"/>
    <xf numFmtId="0" fontId="7" fillId="0" borderId="0" xfId="0" applyFont="1"/>
  </cellXfs>
  <cellStyles count="16">
    <cellStyle name="Komma" xfId="1" builtinId="3"/>
    <cellStyle name="Komma 2" xfId="7" xr:uid="{00000000-0005-0000-0000-00002F000000}"/>
    <cellStyle name="Komma 2 2" xfId="15" xr:uid="{00000000-0005-0000-0000-000032000000}"/>
    <cellStyle name="Komma 3" xfId="3" xr:uid="{00000000-0005-0000-0000-000031000000}"/>
    <cellStyle name="Komma 4" xfId="11" xr:uid="{00000000-0005-0000-0000-00002F000000}"/>
    <cellStyle name="Link" xfId="13" builtinId="8"/>
    <cellStyle name="Prozent 2" xfId="6" xr:uid="{00000000-0005-0000-0000-000031000000}"/>
    <cellStyle name="Prozent 3" xfId="4" xr:uid="{00000000-0005-0000-0000-000033000000}"/>
    <cellStyle name="Prozent 4" xfId="9" xr:uid="{00000000-0005-0000-0000-000033000000}"/>
    <cellStyle name="Standard" xfId="0" builtinId="0"/>
    <cellStyle name="Standard 2" xfId="5" xr:uid="{00000000-0005-0000-0000-000032000000}"/>
    <cellStyle name="Standard 2 2" xfId="14" xr:uid="{00000000-0005-0000-0000-000031000000}"/>
    <cellStyle name="Standard 3" xfId="2" xr:uid="{00000000-0005-0000-0000-000035000000}"/>
    <cellStyle name="Standard 4" xfId="10" xr:uid="{00000000-0005-0000-0000-000036000000}"/>
    <cellStyle name="Währung 2" xfId="8" xr:uid="{00000000-0005-0000-0000-000033000000}"/>
    <cellStyle name="Währung 3" xfId="12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1"/>
  <sheetViews>
    <sheetView tabSelected="1" topLeftCell="A92" zoomScale="90" zoomScaleNormal="90" workbookViewId="0">
      <selection activeCell="F4" sqref="F4"/>
    </sheetView>
  </sheetViews>
  <sheetFormatPr baseColWidth="10" defaultRowHeight="14.5" x14ac:dyDescent="0.35"/>
  <cols>
    <col min="1" max="1" width="21" customWidth="1"/>
    <col min="2" max="2" width="14.26953125" customWidth="1"/>
    <col min="3" max="3" width="70" customWidth="1"/>
    <col min="5" max="5" width="15.26953125" customWidth="1"/>
    <col min="6" max="6" width="16" customWidth="1"/>
  </cols>
  <sheetData>
    <row r="2" spans="1:6" x14ac:dyDescent="0.35">
      <c r="A2" s="1" t="s">
        <v>9</v>
      </c>
      <c r="B2" s="1" t="s">
        <v>10</v>
      </c>
      <c r="C2" s="1" t="s">
        <v>0</v>
      </c>
      <c r="D2" s="1" t="s">
        <v>2</v>
      </c>
      <c r="E2" s="1" t="s">
        <v>1</v>
      </c>
      <c r="F2" s="1" t="s">
        <v>3</v>
      </c>
    </row>
    <row r="3" spans="1:6" x14ac:dyDescent="0.35">
      <c r="A3" t="s">
        <v>33</v>
      </c>
      <c r="B3" t="s">
        <v>33</v>
      </c>
      <c r="C3" t="s">
        <v>21</v>
      </c>
      <c r="D3" t="s">
        <v>34</v>
      </c>
      <c r="E3" t="s">
        <v>22</v>
      </c>
      <c r="F3">
        <v>8</v>
      </c>
    </row>
    <row r="4" spans="1:6" x14ac:dyDescent="0.35">
      <c r="A4" t="s">
        <v>128</v>
      </c>
      <c r="B4" t="s">
        <v>129</v>
      </c>
      <c r="C4" t="s">
        <v>35</v>
      </c>
      <c r="D4" t="s">
        <v>139</v>
      </c>
      <c r="E4" t="s">
        <v>36</v>
      </c>
      <c r="F4" s="4">
        <f>'Pulp mill parameters'!D1</f>
        <v>0</v>
      </c>
    </row>
    <row r="5" spans="1:6" x14ac:dyDescent="0.35">
      <c r="C5" t="s">
        <v>37</v>
      </c>
      <c r="D5" t="s">
        <v>140</v>
      </c>
      <c r="E5" t="s">
        <v>11</v>
      </c>
      <c r="F5" s="4">
        <f>'Pulp mill parameters'!D2</f>
        <v>0</v>
      </c>
    </row>
    <row r="6" spans="1:6" x14ac:dyDescent="0.35">
      <c r="B6" t="s">
        <v>130</v>
      </c>
      <c r="C6" t="s">
        <v>38</v>
      </c>
      <c r="D6" t="s">
        <v>141</v>
      </c>
      <c r="E6" t="s">
        <v>17</v>
      </c>
      <c r="F6" s="4">
        <f>'Pulp mill parameters'!D3</f>
        <v>0</v>
      </c>
    </row>
    <row r="7" spans="1:6" x14ac:dyDescent="0.35">
      <c r="C7" t="s">
        <v>39</v>
      </c>
      <c r="D7" t="s">
        <v>142</v>
      </c>
      <c r="E7" t="s">
        <v>18</v>
      </c>
      <c r="F7" s="4">
        <f>'Pulp mill parameters'!D4</f>
        <v>0</v>
      </c>
    </row>
    <row r="8" spans="1:6" x14ac:dyDescent="0.35">
      <c r="B8" t="s">
        <v>135</v>
      </c>
      <c r="C8" t="s">
        <v>40</v>
      </c>
      <c r="D8" t="s">
        <v>143</v>
      </c>
      <c r="F8" s="4">
        <f>'Pulp mill parameters'!D5</f>
        <v>0</v>
      </c>
    </row>
    <row r="9" spans="1:6" x14ac:dyDescent="0.35">
      <c r="C9" t="s">
        <v>41</v>
      </c>
      <c r="D9" t="s">
        <v>144</v>
      </c>
      <c r="E9" t="s">
        <v>25</v>
      </c>
      <c r="F9" s="4">
        <f>'Pulp mill parameters'!D6</f>
        <v>0</v>
      </c>
    </row>
    <row r="10" spans="1:6" x14ac:dyDescent="0.35">
      <c r="C10" t="s">
        <v>42</v>
      </c>
      <c r="D10" t="s">
        <v>233</v>
      </c>
      <c r="E10" t="s">
        <v>15</v>
      </c>
      <c r="F10" s="4">
        <f>'Pulp mill parameters'!D7</f>
        <v>0</v>
      </c>
    </row>
    <row r="11" spans="1:6" x14ac:dyDescent="0.35">
      <c r="C11" t="s">
        <v>43</v>
      </c>
      <c r="D11" t="s">
        <v>146</v>
      </c>
      <c r="E11" t="s">
        <v>14</v>
      </c>
      <c r="F11" s="4">
        <f>'Pulp mill parameters'!D8</f>
        <v>0</v>
      </c>
    </row>
    <row r="12" spans="1:6" x14ac:dyDescent="0.35">
      <c r="C12" t="s">
        <v>120</v>
      </c>
      <c r="D12" t="s">
        <v>145</v>
      </c>
      <c r="E12" t="s">
        <v>23</v>
      </c>
      <c r="F12" s="4">
        <f>'Pulp mill parameters'!D9</f>
        <v>0</v>
      </c>
    </row>
    <row r="13" spans="1:6" x14ac:dyDescent="0.35">
      <c r="B13" t="s">
        <v>131</v>
      </c>
      <c r="C13" t="s">
        <v>44</v>
      </c>
      <c r="D13" t="s">
        <v>147</v>
      </c>
      <c r="F13" s="4">
        <f>'Pulp mill parameters'!D10</f>
        <v>0</v>
      </c>
    </row>
    <row r="14" spans="1:6" x14ac:dyDescent="0.35">
      <c r="C14" t="s">
        <v>45</v>
      </c>
      <c r="D14" t="s">
        <v>148</v>
      </c>
      <c r="E14" t="s">
        <v>25</v>
      </c>
      <c r="F14" s="4">
        <f>'Pulp mill parameters'!D11</f>
        <v>0</v>
      </c>
    </row>
    <row r="15" spans="1:6" x14ac:dyDescent="0.35">
      <c r="C15" t="s">
        <v>46</v>
      </c>
      <c r="D15" t="s">
        <v>149</v>
      </c>
      <c r="E15" t="s">
        <v>15</v>
      </c>
      <c r="F15" s="4">
        <f>'Pulp mill parameters'!D12</f>
        <v>0</v>
      </c>
    </row>
    <row r="16" spans="1:6" x14ac:dyDescent="0.35">
      <c r="C16" t="s">
        <v>47</v>
      </c>
      <c r="D16" t="s">
        <v>150</v>
      </c>
      <c r="E16" t="s">
        <v>14</v>
      </c>
      <c r="F16" s="4">
        <f>'Pulp mill parameters'!D13</f>
        <v>0</v>
      </c>
    </row>
    <row r="17" spans="1:6" x14ac:dyDescent="0.35">
      <c r="C17" t="s">
        <v>121</v>
      </c>
      <c r="D17" t="s">
        <v>151</v>
      </c>
      <c r="E17" t="s">
        <v>23</v>
      </c>
      <c r="F17" s="4">
        <f>'Pulp mill parameters'!D14</f>
        <v>0</v>
      </c>
    </row>
    <row r="18" spans="1:6" x14ac:dyDescent="0.35">
      <c r="B18" t="s">
        <v>132</v>
      </c>
      <c r="C18" t="s">
        <v>48</v>
      </c>
      <c r="D18" t="s">
        <v>152</v>
      </c>
      <c r="E18" t="s">
        <v>30</v>
      </c>
      <c r="F18" s="4">
        <f>'Pulp mill parameters'!D15</f>
        <v>0</v>
      </c>
    </row>
    <row r="19" spans="1:6" x14ac:dyDescent="0.35">
      <c r="C19" t="s">
        <v>49</v>
      </c>
      <c r="D19" t="s">
        <v>153</v>
      </c>
      <c r="E19" t="s">
        <v>24</v>
      </c>
      <c r="F19" s="4">
        <f>'Pulp mill parameters'!D16</f>
        <v>0</v>
      </c>
    </row>
    <row r="20" spans="1:6" x14ac:dyDescent="0.35">
      <c r="C20" t="s">
        <v>50</v>
      </c>
      <c r="D20" t="s">
        <v>154</v>
      </c>
      <c r="E20" t="s">
        <v>17</v>
      </c>
      <c r="F20" s="4">
        <f>'Pulp mill parameters'!D17</f>
        <v>0</v>
      </c>
    </row>
    <row r="21" spans="1:6" x14ac:dyDescent="0.35">
      <c r="C21" t="s">
        <v>51</v>
      </c>
      <c r="D21" t="s">
        <v>155</v>
      </c>
      <c r="E21" t="s">
        <v>232</v>
      </c>
      <c r="F21" s="4">
        <f>'Pulp mill parameters'!D18</f>
        <v>0</v>
      </c>
    </row>
    <row r="22" spans="1:6" x14ac:dyDescent="0.35">
      <c r="A22" t="s">
        <v>6</v>
      </c>
      <c r="B22" t="s">
        <v>130</v>
      </c>
      <c r="C22" t="s">
        <v>52</v>
      </c>
      <c r="D22" t="s">
        <v>156</v>
      </c>
      <c r="E22" t="s">
        <v>17</v>
      </c>
      <c r="F22">
        <f>'Product parameters'!E1</f>
        <v>0</v>
      </c>
    </row>
    <row r="23" spans="1:6" x14ac:dyDescent="0.35">
      <c r="C23" t="s">
        <v>53</v>
      </c>
      <c r="D23" t="s">
        <v>157</v>
      </c>
      <c r="E23" t="s">
        <v>18</v>
      </c>
      <c r="F23" s="3">
        <f>'Product parameters'!E2</f>
        <v>0</v>
      </c>
    </row>
    <row r="24" spans="1:6" x14ac:dyDescent="0.35">
      <c r="B24" t="s">
        <v>133</v>
      </c>
      <c r="C24" t="s">
        <v>54</v>
      </c>
      <c r="D24" t="s">
        <v>159</v>
      </c>
      <c r="E24" t="s">
        <v>26</v>
      </c>
      <c r="F24" s="3">
        <f>'Product parameters'!E3</f>
        <v>0</v>
      </c>
    </row>
    <row r="25" spans="1:6" x14ac:dyDescent="0.35">
      <c r="C25" t="s">
        <v>55</v>
      </c>
      <c r="D25" t="s">
        <v>158</v>
      </c>
      <c r="E25" t="s">
        <v>27</v>
      </c>
      <c r="F25" s="3">
        <f>'Product parameters'!E4</f>
        <v>0</v>
      </c>
    </row>
    <row r="26" spans="1:6" x14ac:dyDescent="0.35">
      <c r="C26" t="s">
        <v>56</v>
      </c>
      <c r="D26" t="s">
        <v>160</v>
      </c>
      <c r="E26" t="s">
        <v>26</v>
      </c>
      <c r="F26" s="3">
        <f>'Product parameters'!E5</f>
        <v>0</v>
      </c>
    </row>
    <row r="27" spans="1:6" x14ac:dyDescent="0.35">
      <c r="C27" t="s">
        <v>57</v>
      </c>
      <c r="D27" t="s">
        <v>161</v>
      </c>
      <c r="E27" t="s">
        <v>27</v>
      </c>
      <c r="F27" s="3">
        <f>'Product parameters'!E6</f>
        <v>0</v>
      </c>
    </row>
    <row r="28" spans="1:6" x14ac:dyDescent="0.35">
      <c r="C28" t="s">
        <v>58</v>
      </c>
      <c r="D28" t="s">
        <v>162</v>
      </c>
      <c r="E28" t="s">
        <v>16</v>
      </c>
      <c r="F28" s="3">
        <f>'Product parameters'!E7</f>
        <v>0</v>
      </c>
    </row>
    <row r="29" spans="1:6" x14ac:dyDescent="0.35">
      <c r="C29" t="s">
        <v>59</v>
      </c>
      <c r="D29" t="s">
        <v>163</v>
      </c>
      <c r="E29" t="s">
        <v>60</v>
      </c>
      <c r="F29" s="3">
        <f>'Product parameters'!E8</f>
        <v>0</v>
      </c>
    </row>
    <row r="30" spans="1:6" x14ac:dyDescent="0.35">
      <c r="C30" t="s">
        <v>61</v>
      </c>
      <c r="D30" t="s">
        <v>164</v>
      </c>
      <c r="E30" t="s">
        <v>62</v>
      </c>
      <c r="F30" s="3">
        <f>'Product parameters'!E9</f>
        <v>0</v>
      </c>
    </row>
    <row r="31" spans="1:6" x14ac:dyDescent="0.35">
      <c r="C31" t="s">
        <v>63</v>
      </c>
      <c r="D31" t="s">
        <v>165</v>
      </c>
      <c r="E31" t="s">
        <v>16</v>
      </c>
      <c r="F31" s="3">
        <f>'Product parameters'!E10</f>
        <v>0</v>
      </c>
    </row>
    <row r="32" spans="1:6" x14ac:dyDescent="0.35">
      <c r="C32" t="s">
        <v>64</v>
      </c>
      <c r="D32" t="s">
        <v>166</v>
      </c>
      <c r="E32" t="s">
        <v>12</v>
      </c>
      <c r="F32" s="3">
        <f>'Product parameters'!E11</f>
        <v>0</v>
      </c>
    </row>
    <row r="33" spans="2:6" x14ac:dyDescent="0.35">
      <c r="C33" t="s">
        <v>65</v>
      </c>
      <c r="D33" t="s">
        <v>167</v>
      </c>
      <c r="E33" t="s">
        <v>28</v>
      </c>
      <c r="F33" s="3">
        <f>'Product parameters'!E12</f>
        <v>0</v>
      </c>
    </row>
    <row r="34" spans="2:6" x14ac:dyDescent="0.35">
      <c r="C34" t="s">
        <v>66</v>
      </c>
      <c r="D34" t="s">
        <v>168</v>
      </c>
      <c r="E34" t="s">
        <v>67</v>
      </c>
      <c r="F34" s="3">
        <f>'Product parameters'!E13</f>
        <v>0</v>
      </c>
    </row>
    <row r="35" spans="2:6" x14ac:dyDescent="0.35">
      <c r="C35" t="s">
        <v>68</v>
      </c>
      <c r="D35" t="s">
        <v>169</v>
      </c>
      <c r="E35" t="s">
        <v>69</v>
      </c>
      <c r="F35" s="3">
        <f>'Product parameters'!E14</f>
        <v>0</v>
      </c>
    </row>
    <row r="36" spans="2:6" x14ac:dyDescent="0.35">
      <c r="C36" t="s">
        <v>70</v>
      </c>
      <c r="D36" t="s">
        <v>170</v>
      </c>
      <c r="E36" t="s">
        <v>12</v>
      </c>
      <c r="F36" s="3">
        <f>'Product parameters'!E15</f>
        <v>0</v>
      </c>
    </row>
    <row r="37" spans="2:6" x14ac:dyDescent="0.35">
      <c r="C37" t="s">
        <v>226</v>
      </c>
      <c r="D37" t="s">
        <v>171</v>
      </c>
      <c r="E37" t="s">
        <v>16</v>
      </c>
      <c r="F37" s="3">
        <f>'Product parameters'!E16</f>
        <v>0</v>
      </c>
    </row>
    <row r="38" spans="2:6" x14ac:dyDescent="0.35">
      <c r="C38" t="s">
        <v>71</v>
      </c>
      <c r="D38" t="s">
        <v>172</v>
      </c>
      <c r="E38" t="s">
        <v>26</v>
      </c>
      <c r="F38" s="3">
        <f>'Product parameters'!E17</f>
        <v>0</v>
      </c>
    </row>
    <row r="39" spans="2:6" x14ac:dyDescent="0.35">
      <c r="C39" t="s">
        <v>72</v>
      </c>
      <c r="D39" t="s">
        <v>173</v>
      </c>
      <c r="F39" s="3">
        <f>'Product parameters'!E18</f>
        <v>0</v>
      </c>
    </row>
    <row r="40" spans="2:6" x14ac:dyDescent="0.35">
      <c r="B40" t="s">
        <v>7</v>
      </c>
      <c r="C40" t="s">
        <v>122</v>
      </c>
      <c r="D40" t="s">
        <v>174</v>
      </c>
      <c r="E40" t="s">
        <v>17</v>
      </c>
      <c r="F40" s="3">
        <f>'Product parameters'!E19</f>
        <v>0</v>
      </c>
    </row>
    <row r="41" spans="2:6" x14ac:dyDescent="0.35">
      <c r="C41" t="s">
        <v>123</v>
      </c>
      <c r="D41" t="s">
        <v>175</v>
      </c>
      <c r="E41" t="s">
        <v>18</v>
      </c>
      <c r="F41" s="3">
        <f>'Product parameters'!E20</f>
        <v>0</v>
      </c>
    </row>
    <row r="42" spans="2:6" x14ac:dyDescent="0.35">
      <c r="B42" t="s">
        <v>8</v>
      </c>
      <c r="C42" t="s">
        <v>73</v>
      </c>
      <c r="D42" t="s">
        <v>176</v>
      </c>
      <c r="E42" t="s">
        <v>17</v>
      </c>
      <c r="F42" s="3">
        <f>'Product parameters'!E21</f>
        <v>0</v>
      </c>
    </row>
    <row r="43" spans="2:6" x14ac:dyDescent="0.35">
      <c r="C43" t="s">
        <v>74</v>
      </c>
      <c r="D43" t="s">
        <v>177</v>
      </c>
      <c r="E43" t="s">
        <v>18</v>
      </c>
      <c r="F43" s="3">
        <f>'Product parameters'!E22</f>
        <v>0</v>
      </c>
    </row>
    <row r="44" spans="2:6" x14ac:dyDescent="0.35">
      <c r="B44" t="s">
        <v>234</v>
      </c>
      <c r="C44" t="s">
        <v>75</v>
      </c>
      <c r="D44" t="s">
        <v>178</v>
      </c>
      <c r="E44" t="s">
        <v>30</v>
      </c>
      <c r="F44" s="3">
        <f>'Product parameters'!E23</f>
        <v>0</v>
      </c>
    </row>
    <row r="45" spans="2:6" x14ac:dyDescent="0.35">
      <c r="C45" t="s">
        <v>76</v>
      </c>
      <c r="D45" t="s">
        <v>179</v>
      </c>
      <c r="E45" t="s">
        <v>24</v>
      </c>
      <c r="F45" s="3">
        <f>'Product parameters'!E24</f>
        <v>0</v>
      </c>
    </row>
    <row r="46" spans="2:6" x14ac:dyDescent="0.35">
      <c r="C46" t="s">
        <v>77</v>
      </c>
      <c r="D46" t="s">
        <v>180</v>
      </c>
      <c r="E46" t="s">
        <v>30</v>
      </c>
      <c r="F46" s="3">
        <f>'Product parameters'!E25</f>
        <v>0</v>
      </c>
    </row>
    <row r="47" spans="2:6" x14ac:dyDescent="0.35">
      <c r="C47" t="s">
        <v>78</v>
      </c>
      <c r="D47" t="s">
        <v>181</v>
      </c>
      <c r="E47" t="s">
        <v>24</v>
      </c>
      <c r="F47" s="3">
        <f>'Product parameters'!E26</f>
        <v>0</v>
      </c>
    </row>
    <row r="48" spans="2:6" x14ac:dyDescent="0.35">
      <c r="B48" t="s">
        <v>235</v>
      </c>
      <c r="C48" t="s">
        <v>79</v>
      </c>
      <c r="D48" t="s">
        <v>182</v>
      </c>
      <c r="E48" t="s">
        <v>30</v>
      </c>
      <c r="F48" s="3">
        <f>'Product parameters'!E27</f>
        <v>0</v>
      </c>
    </row>
    <row r="49" spans="1:6" x14ac:dyDescent="0.35">
      <c r="C49" t="s">
        <v>80</v>
      </c>
      <c r="D49" t="s">
        <v>183</v>
      </c>
      <c r="E49" t="s">
        <v>24</v>
      </c>
      <c r="F49" s="3">
        <f>'Product parameters'!E28</f>
        <v>0</v>
      </c>
    </row>
    <row r="50" spans="1:6" x14ac:dyDescent="0.35">
      <c r="A50" t="s">
        <v>5</v>
      </c>
      <c r="B50" t="s">
        <v>134</v>
      </c>
      <c r="C50" t="s">
        <v>81</v>
      </c>
      <c r="D50" t="s">
        <v>184</v>
      </c>
      <c r="E50" t="s">
        <v>20</v>
      </c>
      <c r="F50">
        <f>'Process parameters'!E1</f>
        <v>0</v>
      </c>
    </row>
    <row r="51" spans="1:6" x14ac:dyDescent="0.35">
      <c r="C51" t="s">
        <v>82</v>
      </c>
      <c r="D51" t="s">
        <v>185</v>
      </c>
      <c r="E51" t="s">
        <v>19</v>
      </c>
      <c r="F51" s="3">
        <f>'Process parameters'!E2</f>
        <v>0</v>
      </c>
    </row>
    <row r="52" spans="1:6" x14ac:dyDescent="0.35">
      <c r="C52" t="s">
        <v>83</v>
      </c>
      <c r="D52" t="s">
        <v>186</v>
      </c>
      <c r="E52" t="s">
        <v>84</v>
      </c>
      <c r="F52" s="3">
        <f>'Process parameters'!E3</f>
        <v>0</v>
      </c>
    </row>
    <row r="53" spans="1:6" x14ac:dyDescent="0.35">
      <c r="C53" t="s">
        <v>85</v>
      </c>
      <c r="D53" t="s">
        <v>187</v>
      </c>
      <c r="E53" t="s">
        <v>69</v>
      </c>
      <c r="F53" s="3">
        <f>'Process parameters'!E4</f>
        <v>0</v>
      </c>
    </row>
    <row r="54" spans="1:6" x14ac:dyDescent="0.35">
      <c r="C54" t="s">
        <v>86</v>
      </c>
      <c r="D54" t="s">
        <v>188</v>
      </c>
      <c r="E54" t="s">
        <v>12</v>
      </c>
      <c r="F54" s="3">
        <f>'Process parameters'!E5</f>
        <v>0</v>
      </c>
    </row>
    <row r="55" spans="1:6" x14ac:dyDescent="0.35">
      <c r="C55" t="s">
        <v>87</v>
      </c>
      <c r="D55" t="s">
        <v>189</v>
      </c>
      <c r="F55" s="3">
        <f>'Process parameters'!E6</f>
        <v>0</v>
      </c>
    </row>
    <row r="56" spans="1:6" x14ac:dyDescent="0.35">
      <c r="C56" t="s">
        <v>88</v>
      </c>
      <c r="D56" t="s">
        <v>190</v>
      </c>
      <c r="E56" t="s">
        <v>231</v>
      </c>
      <c r="F56" s="3">
        <f>'Process parameters'!E7</f>
        <v>0</v>
      </c>
    </row>
    <row r="57" spans="1:6" x14ac:dyDescent="0.35">
      <c r="C57" t="s">
        <v>89</v>
      </c>
      <c r="D57" t="s">
        <v>191</v>
      </c>
      <c r="E57" t="s">
        <v>12</v>
      </c>
      <c r="F57" s="3">
        <f>'Process parameters'!E8</f>
        <v>0</v>
      </c>
    </row>
    <row r="58" spans="1:6" x14ac:dyDescent="0.35">
      <c r="C58" t="s">
        <v>228</v>
      </c>
      <c r="D58" t="s">
        <v>192</v>
      </c>
      <c r="E58" t="s">
        <v>16</v>
      </c>
      <c r="F58" s="3">
        <f>'Process parameters'!E9</f>
        <v>0</v>
      </c>
    </row>
    <row r="59" spans="1:6" x14ac:dyDescent="0.35">
      <c r="C59" t="s">
        <v>90</v>
      </c>
      <c r="D59" t="s">
        <v>193</v>
      </c>
      <c r="E59" t="s">
        <v>91</v>
      </c>
      <c r="F59" s="3">
        <f>'Process parameters'!E10</f>
        <v>0</v>
      </c>
    </row>
    <row r="60" spans="1:6" x14ac:dyDescent="0.35">
      <c r="C60" t="s">
        <v>92</v>
      </c>
      <c r="D60" t="s">
        <v>194</v>
      </c>
      <c r="F60" s="3">
        <f>'Process parameters'!E11</f>
        <v>0</v>
      </c>
    </row>
    <row r="61" spans="1:6" x14ac:dyDescent="0.35">
      <c r="B61" t="s">
        <v>136</v>
      </c>
      <c r="C61" t="s">
        <v>124</v>
      </c>
      <c r="D61" t="s">
        <v>195</v>
      </c>
      <c r="E61" t="s">
        <v>31</v>
      </c>
      <c r="F61" s="3">
        <f>'Process parameters'!E12</f>
        <v>0</v>
      </c>
    </row>
    <row r="62" spans="1:6" x14ac:dyDescent="0.35">
      <c r="C62" t="s">
        <v>93</v>
      </c>
      <c r="D62" t="s">
        <v>196</v>
      </c>
      <c r="E62" t="s">
        <v>32</v>
      </c>
      <c r="F62" s="3">
        <f>'Process parameters'!E13</f>
        <v>0</v>
      </c>
    </row>
    <row r="63" spans="1:6" x14ac:dyDescent="0.35">
      <c r="C63" t="s">
        <v>94</v>
      </c>
      <c r="D63" t="s">
        <v>197</v>
      </c>
      <c r="E63" t="s">
        <v>13</v>
      </c>
      <c r="F63" s="3">
        <f>'Process parameters'!E14</f>
        <v>0</v>
      </c>
    </row>
    <row r="64" spans="1:6" x14ac:dyDescent="0.35">
      <c r="C64" t="s">
        <v>95</v>
      </c>
      <c r="D64" t="s">
        <v>198</v>
      </c>
      <c r="E64" t="s">
        <v>69</v>
      </c>
      <c r="F64" s="3">
        <f>'Process parameters'!E15</f>
        <v>0</v>
      </c>
    </row>
    <row r="65" spans="2:6" x14ac:dyDescent="0.35">
      <c r="C65" t="s">
        <v>96</v>
      </c>
      <c r="D65" t="s">
        <v>199</v>
      </c>
      <c r="E65" t="s">
        <v>12</v>
      </c>
      <c r="F65" s="3">
        <f>'Process parameters'!E16</f>
        <v>0</v>
      </c>
    </row>
    <row r="66" spans="2:6" x14ac:dyDescent="0.35">
      <c r="C66" t="s">
        <v>97</v>
      </c>
      <c r="D66" t="s">
        <v>200</v>
      </c>
      <c r="E66" t="s">
        <v>98</v>
      </c>
      <c r="F66" s="3">
        <f>'Process parameters'!E17</f>
        <v>0</v>
      </c>
    </row>
    <row r="67" spans="2:6" x14ac:dyDescent="0.35">
      <c r="C67" t="s">
        <v>227</v>
      </c>
      <c r="D67" t="s">
        <v>201</v>
      </c>
      <c r="E67" t="s">
        <v>16</v>
      </c>
      <c r="F67" s="3">
        <f>'Process parameters'!E18</f>
        <v>0</v>
      </c>
    </row>
    <row r="68" spans="2:6" x14ac:dyDescent="0.35">
      <c r="C68" t="s">
        <v>99</v>
      </c>
      <c r="D68" t="s">
        <v>202</v>
      </c>
      <c r="E68" t="s">
        <v>100</v>
      </c>
      <c r="F68" s="3">
        <f>'Process parameters'!E19</f>
        <v>0</v>
      </c>
    </row>
    <row r="69" spans="2:6" x14ac:dyDescent="0.35">
      <c r="C69" t="s">
        <v>101</v>
      </c>
      <c r="D69" t="s">
        <v>203</v>
      </c>
      <c r="F69" s="3">
        <f>'Process parameters'!E20</f>
        <v>0</v>
      </c>
    </row>
    <row r="70" spans="2:6" x14ac:dyDescent="0.35">
      <c r="B70" t="s">
        <v>137</v>
      </c>
      <c r="C70" t="s">
        <v>125</v>
      </c>
      <c r="D70" t="s">
        <v>204</v>
      </c>
      <c r="E70" t="s">
        <v>31</v>
      </c>
      <c r="F70" s="3">
        <f>'Process parameters'!E21</f>
        <v>0</v>
      </c>
    </row>
    <row r="71" spans="2:6" x14ac:dyDescent="0.35">
      <c r="C71" t="s">
        <v>102</v>
      </c>
      <c r="D71" t="s">
        <v>205</v>
      </c>
      <c r="E71" t="s">
        <v>32</v>
      </c>
      <c r="F71" s="3">
        <f>'Process parameters'!E22</f>
        <v>0</v>
      </c>
    </row>
    <row r="72" spans="2:6" x14ac:dyDescent="0.35">
      <c r="C72" t="s">
        <v>103</v>
      </c>
      <c r="D72" t="s">
        <v>206</v>
      </c>
      <c r="E72" t="s">
        <v>13</v>
      </c>
      <c r="F72" s="3">
        <f>'Process parameters'!E23</f>
        <v>0</v>
      </c>
    </row>
    <row r="73" spans="2:6" x14ac:dyDescent="0.35">
      <c r="C73" t="s">
        <v>104</v>
      </c>
      <c r="D73" t="s">
        <v>207</v>
      </c>
      <c r="E73" t="s">
        <v>69</v>
      </c>
      <c r="F73" s="3">
        <f>'Process parameters'!E24</f>
        <v>0</v>
      </c>
    </row>
    <row r="74" spans="2:6" x14ac:dyDescent="0.35">
      <c r="C74" t="s">
        <v>105</v>
      </c>
      <c r="D74" t="s">
        <v>208</v>
      </c>
      <c r="E74" t="s">
        <v>12</v>
      </c>
      <c r="F74" s="3">
        <f>'Process parameters'!E25</f>
        <v>0</v>
      </c>
    </row>
    <row r="75" spans="2:6" x14ac:dyDescent="0.35">
      <c r="C75" t="s">
        <v>106</v>
      </c>
      <c r="D75" t="s">
        <v>209</v>
      </c>
      <c r="E75" t="s">
        <v>98</v>
      </c>
      <c r="F75" s="3">
        <f>'Process parameters'!E26</f>
        <v>0</v>
      </c>
    </row>
    <row r="76" spans="2:6" x14ac:dyDescent="0.35">
      <c r="C76" t="s">
        <v>229</v>
      </c>
      <c r="D76" t="s">
        <v>210</v>
      </c>
      <c r="E76" t="s">
        <v>16</v>
      </c>
      <c r="F76" s="3">
        <f>'Process parameters'!E27</f>
        <v>0</v>
      </c>
    </row>
    <row r="77" spans="2:6" x14ac:dyDescent="0.35">
      <c r="C77" t="s">
        <v>107</v>
      </c>
      <c r="D77" t="s">
        <v>211</v>
      </c>
      <c r="E77" t="s">
        <v>100</v>
      </c>
      <c r="F77" s="3">
        <f>'Process parameters'!E28</f>
        <v>0</v>
      </c>
    </row>
    <row r="78" spans="2:6" x14ac:dyDescent="0.35">
      <c r="C78" t="s">
        <v>108</v>
      </c>
      <c r="D78" t="s">
        <v>212</v>
      </c>
      <c r="F78" s="3">
        <f>'Process parameters'!E29</f>
        <v>0</v>
      </c>
    </row>
    <row r="79" spans="2:6" x14ac:dyDescent="0.35">
      <c r="B79" t="s">
        <v>138</v>
      </c>
      <c r="C79" t="s">
        <v>109</v>
      </c>
      <c r="D79" t="s">
        <v>213</v>
      </c>
      <c r="E79" t="s">
        <v>110</v>
      </c>
      <c r="F79" s="3">
        <f>'Process parameters'!E30</f>
        <v>0</v>
      </c>
    </row>
    <row r="80" spans="2:6" x14ac:dyDescent="0.35">
      <c r="C80" t="s">
        <v>111</v>
      </c>
      <c r="D80" t="s">
        <v>214</v>
      </c>
      <c r="E80" t="s">
        <v>69</v>
      </c>
      <c r="F80" s="3">
        <f>'Process parameters'!E31</f>
        <v>0</v>
      </c>
    </row>
    <row r="81" spans="2:6" x14ac:dyDescent="0.35">
      <c r="C81" t="s">
        <v>112</v>
      </c>
      <c r="D81" t="s">
        <v>215</v>
      </c>
      <c r="E81" t="s">
        <v>12</v>
      </c>
      <c r="F81" s="3">
        <f>'Process parameters'!E32</f>
        <v>0</v>
      </c>
    </row>
    <row r="82" spans="2:6" x14ac:dyDescent="0.35">
      <c r="C82" t="s">
        <v>126</v>
      </c>
      <c r="D82" t="s">
        <v>216</v>
      </c>
      <c r="E82" t="s">
        <v>16</v>
      </c>
      <c r="F82" s="3">
        <f>'Process parameters'!E33</f>
        <v>0</v>
      </c>
    </row>
    <row r="83" spans="2:6" x14ac:dyDescent="0.35">
      <c r="C83" t="s">
        <v>113</v>
      </c>
      <c r="D83" t="s">
        <v>217</v>
      </c>
      <c r="E83" t="s">
        <v>17</v>
      </c>
      <c r="F83" s="3">
        <f>'Process parameters'!E34</f>
        <v>0</v>
      </c>
    </row>
    <row r="84" spans="2:6" x14ac:dyDescent="0.35">
      <c r="C84" t="s">
        <v>114</v>
      </c>
      <c r="D84" t="s">
        <v>218</v>
      </c>
      <c r="F84" s="3">
        <f>'Process parameters'!E35</f>
        <v>0</v>
      </c>
    </row>
    <row r="85" spans="2:6" x14ac:dyDescent="0.35">
      <c r="B85" t="s">
        <v>4</v>
      </c>
      <c r="C85" t="s">
        <v>127</v>
      </c>
      <c r="D85" t="s">
        <v>219</v>
      </c>
      <c r="E85" t="s">
        <v>29</v>
      </c>
      <c r="F85" s="3">
        <f>'Process parameters'!E36</f>
        <v>0</v>
      </c>
    </row>
    <row r="86" spans="2:6" x14ac:dyDescent="0.35">
      <c r="C86" t="s">
        <v>115</v>
      </c>
      <c r="D86" t="s">
        <v>220</v>
      </c>
      <c r="E86" t="s">
        <v>110</v>
      </c>
      <c r="F86" s="3">
        <f>'Process parameters'!E37</f>
        <v>0</v>
      </c>
    </row>
    <row r="87" spans="2:6" x14ac:dyDescent="0.35">
      <c r="C87" t="s">
        <v>116</v>
      </c>
      <c r="D87" t="s">
        <v>221</v>
      </c>
      <c r="E87" t="s">
        <v>69</v>
      </c>
      <c r="F87" s="3">
        <f>'Process parameters'!E38</f>
        <v>0</v>
      </c>
    </row>
    <row r="88" spans="2:6" x14ac:dyDescent="0.35">
      <c r="C88" t="s">
        <v>117</v>
      </c>
      <c r="D88" t="s">
        <v>222</v>
      </c>
      <c r="E88" t="s">
        <v>12</v>
      </c>
      <c r="F88" s="3">
        <f>'Process parameters'!E39</f>
        <v>0</v>
      </c>
    </row>
    <row r="89" spans="2:6" x14ac:dyDescent="0.35">
      <c r="C89" t="s">
        <v>230</v>
      </c>
      <c r="D89" t="s">
        <v>223</v>
      </c>
      <c r="E89" t="s">
        <v>16</v>
      </c>
      <c r="F89" s="3">
        <f>'Process parameters'!E40</f>
        <v>0</v>
      </c>
    </row>
    <row r="90" spans="2:6" x14ac:dyDescent="0.35">
      <c r="C90" t="s">
        <v>118</v>
      </c>
      <c r="D90" t="s">
        <v>224</v>
      </c>
      <c r="E90" t="s">
        <v>17</v>
      </c>
      <c r="F90" s="3">
        <f>'Process parameters'!E41</f>
        <v>0</v>
      </c>
    </row>
    <row r="91" spans="2:6" x14ac:dyDescent="0.35">
      <c r="C91" t="s">
        <v>119</v>
      </c>
      <c r="D91" t="s">
        <v>225</v>
      </c>
      <c r="F91" s="3">
        <f>'Process parameters'!E42</f>
        <v>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2F73-B0BB-4104-9101-8863ED0D5EBD}">
  <dimension ref="A1:G42"/>
  <sheetViews>
    <sheetView topLeftCell="A27" zoomScale="60" zoomScaleNormal="60" workbookViewId="0">
      <selection activeCell="E1" sqref="E1:E1048576"/>
    </sheetView>
  </sheetViews>
  <sheetFormatPr baseColWidth="10" defaultRowHeight="14.5" x14ac:dyDescent="0.35"/>
  <cols>
    <col min="1" max="1" width="24.81640625" customWidth="1"/>
    <col min="3" max="3" width="66.7265625" customWidth="1"/>
    <col min="5" max="5" width="10.90625" style="14"/>
  </cols>
  <sheetData>
    <row r="1" spans="1:7" x14ac:dyDescent="0.35">
      <c r="A1" s="3" t="s">
        <v>5</v>
      </c>
      <c r="B1" s="3" t="s">
        <v>134</v>
      </c>
      <c r="C1" s="3" t="s">
        <v>81</v>
      </c>
      <c r="D1" s="3" t="s">
        <v>184</v>
      </c>
      <c r="F1" s="3" t="s">
        <v>20</v>
      </c>
    </row>
    <row r="2" spans="1:7" x14ac:dyDescent="0.35">
      <c r="A2" s="3"/>
      <c r="B2" s="3"/>
      <c r="C2" s="3" t="s">
        <v>82</v>
      </c>
      <c r="D2" s="3" t="s">
        <v>185</v>
      </c>
      <c r="F2" s="3" t="s">
        <v>19</v>
      </c>
    </row>
    <row r="3" spans="1:7" x14ac:dyDescent="0.35">
      <c r="A3" s="3"/>
      <c r="B3" s="3"/>
      <c r="C3" s="3" t="s">
        <v>83</v>
      </c>
      <c r="D3" s="3" t="s">
        <v>186</v>
      </c>
      <c r="F3" s="3" t="s">
        <v>84</v>
      </c>
    </row>
    <row r="4" spans="1:7" x14ac:dyDescent="0.35">
      <c r="A4" s="3"/>
      <c r="B4" s="3"/>
      <c r="C4" s="3" t="s">
        <v>85</v>
      </c>
      <c r="D4" s="3" t="s">
        <v>187</v>
      </c>
      <c r="F4" s="3" t="s">
        <v>69</v>
      </c>
    </row>
    <row r="5" spans="1:7" x14ac:dyDescent="0.35">
      <c r="A5" s="3"/>
      <c r="B5" s="3"/>
      <c r="C5" s="3" t="s">
        <v>86</v>
      </c>
      <c r="D5" s="3" t="s">
        <v>188</v>
      </c>
      <c r="F5" s="3" t="s">
        <v>12</v>
      </c>
    </row>
    <row r="6" spans="1:7" x14ac:dyDescent="0.35">
      <c r="A6" s="3"/>
      <c r="B6" s="3"/>
      <c r="C6" s="3" t="s">
        <v>87</v>
      </c>
      <c r="D6" s="3" t="s">
        <v>189</v>
      </c>
      <c r="E6" s="17"/>
      <c r="F6" s="12" t="s">
        <v>98</v>
      </c>
      <c r="G6" s="12"/>
    </row>
    <row r="7" spans="1:7" x14ac:dyDescent="0.35">
      <c r="A7" s="3"/>
      <c r="B7" s="3"/>
      <c r="C7" s="3" t="s">
        <v>88</v>
      </c>
      <c r="D7" s="3" t="s">
        <v>190</v>
      </c>
      <c r="E7" s="17"/>
      <c r="F7" s="3" t="s">
        <v>231</v>
      </c>
    </row>
    <row r="8" spans="1:7" x14ac:dyDescent="0.35">
      <c r="A8" s="3"/>
      <c r="B8" s="3"/>
      <c r="C8" s="3" t="s">
        <v>89</v>
      </c>
      <c r="D8" s="3" t="s">
        <v>191</v>
      </c>
      <c r="F8" s="3" t="s">
        <v>12</v>
      </c>
    </row>
    <row r="9" spans="1:7" x14ac:dyDescent="0.35">
      <c r="A9" s="3"/>
      <c r="B9" s="3"/>
      <c r="C9" s="3" t="s">
        <v>228</v>
      </c>
      <c r="D9" s="3" t="s">
        <v>192</v>
      </c>
      <c r="F9" s="3" t="s">
        <v>16</v>
      </c>
    </row>
    <row r="10" spans="1:7" x14ac:dyDescent="0.35">
      <c r="A10" s="3"/>
      <c r="B10" s="3"/>
      <c r="C10" s="3" t="s">
        <v>90</v>
      </c>
      <c r="D10" s="3" t="s">
        <v>193</v>
      </c>
      <c r="F10" s="3" t="s">
        <v>91</v>
      </c>
    </row>
    <row r="11" spans="1:7" x14ac:dyDescent="0.35">
      <c r="A11" s="3"/>
      <c r="B11" s="3"/>
      <c r="C11" s="3" t="s">
        <v>92</v>
      </c>
      <c r="D11" s="3" t="s">
        <v>194</v>
      </c>
      <c r="E11" s="17"/>
      <c r="F11" s="12"/>
      <c r="G11" s="12"/>
    </row>
    <row r="12" spans="1:7" x14ac:dyDescent="0.35">
      <c r="A12" s="3"/>
      <c r="B12" s="3" t="s">
        <v>136</v>
      </c>
      <c r="C12" s="3" t="s">
        <v>124</v>
      </c>
      <c r="D12" s="3" t="s">
        <v>195</v>
      </c>
      <c r="F12" s="3" t="s">
        <v>31</v>
      </c>
    </row>
    <row r="13" spans="1:7" x14ac:dyDescent="0.35">
      <c r="A13" s="3"/>
      <c r="B13" s="3"/>
      <c r="C13" s="3" t="s">
        <v>93</v>
      </c>
      <c r="D13" s="3" t="s">
        <v>196</v>
      </c>
      <c r="F13" s="3" t="s">
        <v>32</v>
      </c>
    </row>
    <row r="14" spans="1:7" x14ac:dyDescent="0.35">
      <c r="A14" s="3"/>
      <c r="B14" s="3"/>
      <c r="C14" s="3" t="s">
        <v>94</v>
      </c>
      <c r="D14" s="3" t="s">
        <v>197</v>
      </c>
      <c r="F14" s="3" t="s">
        <v>13</v>
      </c>
    </row>
    <row r="15" spans="1:7" x14ac:dyDescent="0.35">
      <c r="A15" s="3"/>
      <c r="B15" s="3"/>
      <c r="C15" s="3" t="s">
        <v>95</v>
      </c>
      <c r="D15" s="3" t="s">
        <v>198</v>
      </c>
      <c r="F15" s="3" t="s">
        <v>69</v>
      </c>
    </row>
    <row r="16" spans="1:7" x14ac:dyDescent="0.35">
      <c r="A16" s="3"/>
      <c r="B16" s="3"/>
      <c r="C16" s="3" t="s">
        <v>96</v>
      </c>
      <c r="D16" s="3" t="s">
        <v>199</v>
      </c>
      <c r="E16" s="17"/>
      <c r="F16" s="3" t="s">
        <v>12</v>
      </c>
      <c r="G16" s="12"/>
    </row>
    <row r="17" spans="1:7" x14ac:dyDescent="0.35">
      <c r="A17" s="3"/>
      <c r="B17" s="3"/>
      <c r="C17" s="3" t="s">
        <v>97</v>
      </c>
      <c r="D17" s="3" t="s">
        <v>200</v>
      </c>
      <c r="E17" s="17"/>
      <c r="F17" s="12" t="s">
        <v>98</v>
      </c>
      <c r="G17" s="12"/>
    </row>
    <row r="18" spans="1:7" x14ac:dyDescent="0.35">
      <c r="A18" s="3"/>
      <c r="B18" s="3"/>
      <c r="C18" s="3" t="s">
        <v>227</v>
      </c>
      <c r="D18" s="3" t="s">
        <v>201</v>
      </c>
      <c r="F18" s="3" t="s">
        <v>16</v>
      </c>
    </row>
    <row r="19" spans="1:7" x14ac:dyDescent="0.35">
      <c r="A19" s="3"/>
      <c r="B19" s="3"/>
      <c r="C19" s="3" t="s">
        <v>99</v>
      </c>
      <c r="D19" s="3" t="s">
        <v>202</v>
      </c>
      <c r="F19" s="3" t="s">
        <v>100</v>
      </c>
    </row>
    <row r="20" spans="1:7" x14ac:dyDescent="0.35">
      <c r="A20" s="3"/>
      <c r="B20" s="3"/>
      <c r="C20" s="3" t="s">
        <v>101</v>
      </c>
      <c r="D20" s="3" t="s">
        <v>203</v>
      </c>
      <c r="E20" s="17"/>
      <c r="F20" s="3"/>
      <c r="G20" s="12"/>
    </row>
    <row r="21" spans="1:7" x14ac:dyDescent="0.35">
      <c r="A21" s="3"/>
      <c r="B21" s="3" t="s">
        <v>137</v>
      </c>
      <c r="C21" s="3" t="s">
        <v>125</v>
      </c>
      <c r="D21" s="3" t="s">
        <v>204</v>
      </c>
      <c r="F21" s="3" t="s">
        <v>31</v>
      </c>
    </row>
    <row r="22" spans="1:7" x14ac:dyDescent="0.35">
      <c r="A22" s="3"/>
      <c r="B22" s="3"/>
      <c r="C22" s="3" t="s">
        <v>102</v>
      </c>
      <c r="D22" s="3" t="s">
        <v>205</v>
      </c>
      <c r="F22" s="3" t="s">
        <v>32</v>
      </c>
    </row>
    <row r="23" spans="1:7" x14ac:dyDescent="0.35">
      <c r="A23" s="3"/>
      <c r="B23" s="3"/>
      <c r="C23" s="3" t="s">
        <v>103</v>
      </c>
      <c r="D23" s="3" t="s">
        <v>206</v>
      </c>
      <c r="F23" s="3" t="s">
        <v>13</v>
      </c>
    </row>
    <row r="24" spans="1:7" x14ac:dyDescent="0.35">
      <c r="A24" s="3"/>
      <c r="B24" s="3"/>
      <c r="C24" s="3" t="s">
        <v>104</v>
      </c>
      <c r="D24" s="3" t="s">
        <v>207</v>
      </c>
      <c r="F24" s="3" t="s">
        <v>69</v>
      </c>
    </row>
    <row r="25" spans="1:7" x14ac:dyDescent="0.35">
      <c r="A25" s="3"/>
      <c r="B25" s="3"/>
      <c r="C25" s="3" t="s">
        <v>105</v>
      </c>
      <c r="D25" s="3" t="s">
        <v>208</v>
      </c>
      <c r="E25" s="17"/>
      <c r="F25" s="3" t="s">
        <v>12</v>
      </c>
    </row>
    <row r="26" spans="1:7" x14ac:dyDescent="0.35">
      <c r="A26" s="3"/>
      <c r="B26" s="3"/>
      <c r="C26" s="3" t="s">
        <v>106</v>
      </c>
      <c r="D26" s="3" t="s">
        <v>209</v>
      </c>
      <c r="E26" s="17"/>
      <c r="F26" s="3" t="s">
        <v>98</v>
      </c>
      <c r="G26" s="12"/>
    </row>
    <row r="27" spans="1:7" x14ac:dyDescent="0.35">
      <c r="A27" s="3"/>
      <c r="B27" s="3"/>
      <c r="C27" s="3" t="s">
        <v>229</v>
      </c>
      <c r="D27" s="3" t="s">
        <v>210</v>
      </c>
      <c r="F27" s="3" t="s">
        <v>16</v>
      </c>
    </row>
    <row r="28" spans="1:7" x14ac:dyDescent="0.35">
      <c r="A28" s="3"/>
      <c r="B28" s="3"/>
      <c r="C28" s="3" t="s">
        <v>107</v>
      </c>
      <c r="D28" s="3" t="s">
        <v>211</v>
      </c>
      <c r="F28" s="3" t="s">
        <v>100</v>
      </c>
    </row>
    <row r="29" spans="1:7" x14ac:dyDescent="0.35">
      <c r="A29" s="3"/>
      <c r="B29" s="3"/>
      <c r="C29" s="3" t="s">
        <v>108</v>
      </c>
      <c r="D29" s="3" t="s">
        <v>212</v>
      </c>
      <c r="E29" s="17"/>
      <c r="F29" s="3"/>
      <c r="G29" s="12"/>
    </row>
    <row r="30" spans="1:7" x14ac:dyDescent="0.35">
      <c r="A30" s="3"/>
      <c r="B30" s="3" t="s">
        <v>138</v>
      </c>
      <c r="C30" s="3" t="s">
        <v>109</v>
      </c>
      <c r="D30" s="3" t="s">
        <v>213</v>
      </c>
      <c r="F30" s="3" t="s">
        <v>110</v>
      </c>
    </row>
    <row r="31" spans="1:7" x14ac:dyDescent="0.35">
      <c r="A31" s="3"/>
      <c r="B31" s="3"/>
      <c r="C31" s="3" t="s">
        <v>111</v>
      </c>
      <c r="D31" s="3" t="s">
        <v>214</v>
      </c>
      <c r="F31" s="3" t="s">
        <v>69</v>
      </c>
    </row>
    <row r="32" spans="1:7" x14ac:dyDescent="0.35">
      <c r="A32" s="3"/>
      <c r="B32" s="3"/>
      <c r="C32" s="3" t="s">
        <v>112</v>
      </c>
      <c r="D32" s="3" t="s">
        <v>215</v>
      </c>
      <c r="E32" s="17"/>
      <c r="F32" s="3" t="s">
        <v>12</v>
      </c>
      <c r="G32" s="12"/>
    </row>
    <row r="33" spans="1:7" x14ac:dyDescent="0.35">
      <c r="A33" s="3"/>
      <c r="B33" s="3"/>
      <c r="C33" s="3" t="s">
        <v>126</v>
      </c>
      <c r="D33" s="3" t="s">
        <v>216</v>
      </c>
      <c r="F33" s="3" t="s">
        <v>16</v>
      </c>
    </row>
    <row r="34" spans="1:7" x14ac:dyDescent="0.35">
      <c r="A34" s="3"/>
      <c r="B34" s="3"/>
      <c r="C34" s="3" t="s">
        <v>113</v>
      </c>
      <c r="D34" s="3" t="s">
        <v>217</v>
      </c>
      <c r="F34" s="3" t="s">
        <v>17</v>
      </c>
    </row>
    <row r="35" spans="1:7" x14ac:dyDescent="0.35">
      <c r="A35" s="3"/>
      <c r="B35" s="3"/>
      <c r="C35" s="3" t="s">
        <v>114</v>
      </c>
      <c r="D35" s="3" t="s">
        <v>218</v>
      </c>
      <c r="E35" s="17"/>
      <c r="F35" s="3"/>
      <c r="G35" s="12"/>
    </row>
    <row r="36" spans="1:7" x14ac:dyDescent="0.35">
      <c r="A36" s="3"/>
      <c r="B36" s="3" t="s">
        <v>4</v>
      </c>
      <c r="C36" s="3" t="s">
        <v>127</v>
      </c>
      <c r="D36" s="3" t="s">
        <v>219</v>
      </c>
      <c r="F36" s="3" t="s">
        <v>29</v>
      </c>
    </row>
    <row r="37" spans="1:7" x14ac:dyDescent="0.35">
      <c r="A37" s="3"/>
      <c r="B37" s="3"/>
      <c r="C37" s="3" t="s">
        <v>115</v>
      </c>
      <c r="D37" s="3" t="s">
        <v>220</v>
      </c>
      <c r="F37" s="3" t="s">
        <v>110</v>
      </c>
    </row>
    <row r="38" spans="1:7" x14ac:dyDescent="0.35">
      <c r="A38" s="3"/>
      <c r="B38" s="3"/>
      <c r="C38" s="3" t="s">
        <v>116</v>
      </c>
      <c r="D38" s="3" t="s">
        <v>221</v>
      </c>
      <c r="F38" s="3" t="s">
        <v>69</v>
      </c>
    </row>
    <row r="39" spans="1:7" x14ac:dyDescent="0.35">
      <c r="A39" s="3"/>
      <c r="B39" s="3"/>
      <c r="C39" s="3" t="s">
        <v>117</v>
      </c>
      <c r="D39" s="3" t="s">
        <v>222</v>
      </c>
      <c r="E39" s="17"/>
      <c r="F39" s="3" t="s">
        <v>12</v>
      </c>
      <c r="G39" s="12"/>
    </row>
    <row r="40" spans="1:7" x14ac:dyDescent="0.35">
      <c r="A40" s="3"/>
      <c r="B40" s="3"/>
      <c r="C40" s="3" t="s">
        <v>230</v>
      </c>
      <c r="D40" s="3" t="s">
        <v>223</v>
      </c>
      <c r="F40" s="3" t="s">
        <v>16</v>
      </c>
    </row>
    <row r="41" spans="1:7" x14ac:dyDescent="0.35">
      <c r="A41" s="3"/>
      <c r="B41" s="3"/>
      <c r="C41" s="3" t="s">
        <v>118</v>
      </c>
      <c r="D41" s="3" t="s">
        <v>224</v>
      </c>
      <c r="F41" s="3" t="s">
        <v>17</v>
      </c>
    </row>
    <row r="42" spans="1:7" x14ac:dyDescent="0.35">
      <c r="A42" s="3"/>
      <c r="B42" s="3"/>
      <c r="C42" s="3" t="s">
        <v>119</v>
      </c>
      <c r="D42" s="3" t="s">
        <v>225</v>
      </c>
      <c r="E42" s="17"/>
      <c r="F42" s="3"/>
      <c r="G42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17F8-63A8-48B5-B7C7-29B50E747DC4}">
  <dimension ref="A1:G28"/>
  <sheetViews>
    <sheetView zoomScale="60" zoomScaleNormal="60" workbookViewId="0">
      <selection activeCell="E1" sqref="E1:E28"/>
    </sheetView>
  </sheetViews>
  <sheetFormatPr baseColWidth="10" defaultRowHeight="14.5" x14ac:dyDescent="0.35"/>
  <cols>
    <col min="1" max="1" width="15.7265625" customWidth="1"/>
    <col min="3" max="3" width="53.90625" customWidth="1"/>
    <col min="5" max="5" width="14.08984375" bestFit="1" customWidth="1"/>
  </cols>
  <sheetData>
    <row r="1" spans="1:7" x14ac:dyDescent="0.35">
      <c r="A1" s="3" t="s">
        <v>6</v>
      </c>
      <c r="B1" s="3" t="s">
        <v>130</v>
      </c>
      <c r="C1" s="3" t="s">
        <v>52</v>
      </c>
      <c r="D1" s="3" t="s">
        <v>156</v>
      </c>
      <c r="E1" s="14"/>
      <c r="F1" s="3" t="s">
        <v>17</v>
      </c>
    </row>
    <row r="2" spans="1:7" x14ac:dyDescent="0.35">
      <c r="A2" s="3"/>
      <c r="B2" s="3"/>
      <c r="C2" s="3" t="s">
        <v>53</v>
      </c>
      <c r="D2" s="3" t="s">
        <v>157</v>
      </c>
      <c r="E2" s="17"/>
      <c r="F2" s="3" t="s">
        <v>18</v>
      </c>
      <c r="G2" s="12"/>
    </row>
    <row r="3" spans="1:7" x14ac:dyDescent="0.35">
      <c r="A3" s="3"/>
      <c r="B3" s="3" t="s">
        <v>133</v>
      </c>
      <c r="C3" s="3" t="s">
        <v>54</v>
      </c>
      <c r="D3" s="3" t="s">
        <v>159</v>
      </c>
      <c r="E3" s="14"/>
      <c r="F3" s="3" t="s">
        <v>26</v>
      </c>
    </row>
    <row r="4" spans="1:7" x14ac:dyDescent="0.35">
      <c r="A4" s="3"/>
      <c r="B4" s="3"/>
      <c r="C4" s="3" t="s">
        <v>55</v>
      </c>
      <c r="D4" s="3" t="s">
        <v>158</v>
      </c>
      <c r="E4" s="17"/>
      <c r="F4" s="3" t="s">
        <v>27</v>
      </c>
      <c r="G4" s="12"/>
    </row>
    <row r="5" spans="1:7" x14ac:dyDescent="0.35">
      <c r="A5" s="3"/>
      <c r="B5" s="3"/>
      <c r="C5" s="3" t="s">
        <v>56</v>
      </c>
      <c r="D5" s="3" t="s">
        <v>160</v>
      </c>
      <c r="E5" s="14"/>
      <c r="F5" s="3" t="s">
        <v>26</v>
      </c>
    </row>
    <row r="6" spans="1:7" x14ac:dyDescent="0.35">
      <c r="A6" s="3"/>
      <c r="B6" s="3"/>
      <c r="C6" s="3" t="s">
        <v>57</v>
      </c>
      <c r="D6" s="3" t="s">
        <v>161</v>
      </c>
      <c r="E6" s="17"/>
      <c r="F6" s="3" t="s">
        <v>27</v>
      </c>
      <c r="G6" s="12"/>
    </row>
    <row r="7" spans="1:7" x14ac:dyDescent="0.35">
      <c r="A7" s="3"/>
      <c r="B7" s="3"/>
      <c r="C7" s="3" t="s">
        <v>58</v>
      </c>
      <c r="D7" s="3" t="s">
        <v>162</v>
      </c>
      <c r="E7" s="9"/>
      <c r="F7" s="3" t="s">
        <v>16</v>
      </c>
      <c r="G7" s="12"/>
    </row>
    <row r="8" spans="1:7" x14ac:dyDescent="0.35">
      <c r="A8" s="3"/>
      <c r="B8" s="3"/>
      <c r="C8" s="3" t="s">
        <v>59</v>
      </c>
      <c r="D8" s="3" t="s">
        <v>163</v>
      </c>
      <c r="E8" s="17"/>
      <c r="F8" s="3" t="s">
        <v>12</v>
      </c>
      <c r="G8" s="12"/>
    </row>
    <row r="9" spans="1:7" x14ac:dyDescent="0.35">
      <c r="A9" s="3"/>
      <c r="B9" s="3"/>
      <c r="C9" s="3" t="s">
        <v>61</v>
      </c>
      <c r="D9" s="3" t="s">
        <v>164</v>
      </c>
      <c r="E9" s="14"/>
      <c r="F9" s="3" t="s">
        <v>62</v>
      </c>
    </row>
    <row r="10" spans="1:7" x14ac:dyDescent="0.35">
      <c r="A10" s="3"/>
      <c r="B10" s="3"/>
      <c r="C10" s="3" t="s">
        <v>63</v>
      </c>
      <c r="D10" s="3" t="s">
        <v>165</v>
      </c>
      <c r="E10" s="9"/>
      <c r="F10" s="3" t="s">
        <v>16</v>
      </c>
      <c r="G10" s="12"/>
    </row>
    <row r="11" spans="1:7" x14ac:dyDescent="0.35">
      <c r="A11" s="3"/>
      <c r="B11" s="3"/>
      <c r="C11" s="3" t="s">
        <v>64</v>
      </c>
      <c r="D11" s="3" t="s">
        <v>166</v>
      </c>
      <c r="E11" s="17"/>
      <c r="F11" s="3" t="s">
        <v>12</v>
      </c>
      <c r="G11" s="12"/>
    </row>
    <row r="12" spans="1:7" x14ac:dyDescent="0.35">
      <c r="A12" s="3"/>
      <c r="B12" s="3"/>
      <c r="C12" s="3" t="s">
        <v>65</v>
      </c>
      <c r="D12" s="3" t="s">
        <v>167</v>
      </c>
      <c r="E12" s="14"/>
      <c r="F12" s="3" t="s">
        <v>28</v>
      </c>
    </row>
    <row r="13" spans="1:7" x14ac:dyDescent="0.35">
      <c r="A13" s="3"/>
      <c r="B13" s="3"/>
      <c r="C13" s="3" t="s">
        <v>66</v>
      </c>
      <c r="D13" s="3" t="s">
        <v>168</v>
      </c>
      <c r="E13" s="14"/>
      <c r="F13" s="3" t="s">
        <v>67</v>
      </c>
    </row>
    <row r="14" spans="1:7" x14ac:dyDescent="0.35">
      <c r="A14" s="3"/>
      <c r="B14" s="3"/>
      <c r="C14" s="3" t="s">
        <v>68</v>
      </c>
      <c r="D14" s="3" t="s">
        <v>169</v>
      </c>
      <c r="E14" s="14"/>
      <c r="F14" s="3" t="s">
        <v>69</v>
      </c>
    </row>
    <row r="15" spans="1:7" x14ac:dyDescent="0.35">
      <c r="A15" s="3"/>
      <c r="B15" s="3"/>
      <c r="C15" s="3" t="s">
        <v>70</v>
      </c>
      <c r="D15" s="3" t="s">
        <v>170</v>
      </c>
      <c r="E15" s="14"/>
      <c r="F15" s="3" t="s">
        <v>12</v>
      </c>
    </row>
    <row r="16" spans="1:7" x14ac:dyDescent="0.35">
      <c r="A16" s="3"/>
      <c r="B16" s="3"/>
      <c r="C16" s="3" t="s">
        <v>226</v>
      </c>
      <c r="D16" s="3" t="s">
        <v>171</v>
      </c>
      <c r="E16" s="14"/>
      <c r="F16" s="3" t="s">
        <v>16</v>
      </c>
    </row>
    <row r="17" spans="1:7" x14ac:dyDescent="0.35">
      <c r="A17" s="3"/>
      <c r="B17" s="3"/>
      <c r="C17" s="3" t="s">
        <v>71</v>
      </c>
      <c r="D17" s="3" t="s">
        <v>172</v>
      </c>
      <c r="E17" s="14"/>
      <c r="F17" s="3" t="s">
        <v>26</v>
      </c>
    </row>
    <row r="18" spans="1:7" x14ac:dyDescent="0.35">
      <c r="A18" s="3"/>
      <c r="B18" s="3"/>
      <c r="C18" s="3" t="s">
        <v>72</v>
      </c>
      <c r="D18" s="3" t="s">
        <v>173</v>
      </c>
      <c r="E18" s="14"/>
      <c r="F18" s="3"/>
    </row>
    <row r="19" spans="1:7" x14ac:dyDescent="0.35">
      <c r="A19" s="3"/>
      <c r="B19" s="3" t="s">
        <v>7</v>
      </c>
      <c r="C19" s="3" t="s">
        <v>122</v>
      </c>
      <c r="D19" s="3" t="s">
        <v>174</v>
      </c>
      <c r="E19" s="14"/>
      <c r="F19" s="3" t="s">
        <v>17</v>
      </c>
    </row>
    <row r="20" spans="1:7" x14ac:dyDescent="0.35">
      <c r="A20" s="3"/>
      <c r="B20" s="3"/>
      <c r="C20" s="3" t="s">
        <v>123</v>
      </c>
      <c r="D20" s="3" t="s">
        <v>175</v>
      </c>
      <c r="E20" s="17"/>
      <c r="F20" s="3" t="s">
        <v>18</v>
      </c>
      <c r="G20" s="12"/>
    </row>
    <row r="21" spans="1:7" x14ac:dyDescent="0.35">
      <c r="A21" s="3"/>
      <c r="B21" s="3" t="s">
        <v>8</v>
      </c>
      <c r="C21" s="3" t="s">
        <v>73</v>
      </c>
      <c r="D21" s="3" t="s">
        <v>176</v>
      </c>
      <c r="E21" s="14"/>
      <c r="F21" s="3" t="s">
        <v>17</v>
      </c>
    </row>
    <row r="22" spans="1:7" x14ac:dyDescent="0.35">
      <c r="A22" s="3"/>
      <c r="B22" s="3"/>
      <c r="C22" s="3" t="s">
        <v>74</v>
      </c>
      <c r="D22" s="3" t="s">
        <v>177</v>
      </c>
      <c r="E22" s="17"/>
      <c r="F22" s="3" t="s">
        <v>18</v>
      </c>
      <c r="G22" s="12"/>
    </row>
    <row r="23" spans="1:7" x14ac:dyDescent="0.35">
      <c r="A23" s="3"/>
      <c r="B23" s="12" t="s">
        <v>234</v>
      </c>
      <c r="C23" s="3" t="s">
        <v>75</v>
      </c>
      <c r="D23" s="3" t="s">
        <v>178</v>
      </c>
      <c r="E23" s="14"/>
      <c r="F23" s="3" t="s">
        <v>30</v>
      </c>
    </row>
    <row r="24" spans="1:7" x14ac:dyDescent="0.35">
      <c r="A24" s="3"/>
      <c r="B24" s="12"/>
      <c r="C24" s="3" t="s">
        <v>76</v>
      </c>
      <c r="D24" s="3" t="s">
        <v>179</v>
      </c>
      <c r="E24" s="17"/>
      <c r="F24" s="3" t="s">
        <v>24</v>
      </c>
      <c r="G24" s="12"/>
    </row>
    <row r="25" spans="1:7" x14ac:dyDescent="0.35">
      <c r="A25" s="3"/>
      <c r="B25" s="12"/>
      <c r="C25" s="3" t="s">
        <v>77</v>
      </c>
      <c r="D25" s="3" t="s">
        <v>180</v>
      </c>
      <c r="E25" s="14"/>
      <c r="F25" s="3" t="s">
        <v>30</v>
      </c>
    </row>
    <row r="26" spans="1:7" x14ac:dyDescent="0.35">
      <c r="A26" s="3"/>
      <c r="B26" s="12"/>
      <c r="C26" s="3" t="s">
        <v>78</v>
      </c>
      <c r="D26" s="3" t="s">
        <v>181</v>
      </c>
      <c r="E26" s="17"/>
      <c r="F26" s="3" t="s">
        <v>24</v>
      </c>
      <c r="G26" s="12"/>
    </row>
    <row r="27" spans="1:7" x14ac:dyDescent="0.35">
      <c r="A27" s="3"/>
      <c r="B27" s="12" t="s">
        <v>235</v>
      </c>
      <c r="C27" s="3" t="s">
        <v>79</v>
      </c>
      <c r="D27" s="3" t="s">
        <v>182</v>
      </c>
      <c r="E27" s="14"/>
      <c r="F27" s="3" t="s">
        <v>30</v>
      </c>
    </row>
    <row r="28" spans="1:7" x14ac:dyDescent="0.35">
      <c r="A28" s="3"/>
      <c r="B28" s="3"/>
      <c r="C28" s="3" t="s">
        <v>80</v>
      </c>
      <c r="D28" s="3" t="s">
        <v>183</v>
      </c>
      <c r="E28" s="14"/>
      <c r="F28" s="3" t="s">
        <v>24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7E4D-F195-4872-9C33-299096C9D73F}">
  <dimension ref="A1:K25"/>
  <sheetViews>
    <sheetView zoomScale="60" zoomScaleNormal="60" workbookViewId="0">
      <selection activeCell="I2" sqref="I2:P28"/>
    </sheetView>
  </sheetViews>
  <sheetFormatPr baseColWidth="10" defaultRowHeight="14.5" x14ac:dyDescent="0.35"/>
  <cols>
    <col min="3" max="3" width="46.54296875" customWidth="1"/>
    <col min="4" max="4" width="14.08984375" bestFit="1" customWidth="1"/>
    <col min="8" max="8" width="10.7265625" customWidth="1"/>
    <col min="9" max="9" width="26.08984375" customWidth="1"/>
    <col min="10" max="10" width="11.54296875" bestFit="1" customWidth="1"/>
  </cols>
  <sheetData>
    <row r="1" spans="1:11" x14ac:dyDescent="0.35">
      <c r="A1" t="s">
        <v>128</v>
      </c>
      <c r="B1" t="s">
        <v>129</v>
      </c>
      <c r="C1" t="s">
        <v>35</v>
      </c>
      <c r="D1" s="2"/>
      <c r="E1" s="3" t="s">
        <v>36</v>
      </c>
    </row>
    <row r="2" spans="1:11" x14ac:dyDescent="0.35">
      <c r="C2" t="s">
        <v>37</v>
      </c>
      <c r="D2" s="7"/>
      <c r="E2" s="3" t="s">
        <v>11</v>
      </c>
    </row>
    <row r="3" spans="1:11" x14ac:dyDescent="0.35">
      <c r="B3" t="s">
        <v>130</v>
      </c>
      <c r="C3" t="s">
        <v>38</v>
      </c>
      <c r="D3" s="5"/>
      <c r="E3" s="3" t="s">
        <v>17</v>
      </c>
      <c r="I3" s="13"/>
    </row>
    <row r="4" spans="1:11" x14ac:dyDescent="0.35">
      <c r="C4" t="s">
        <v>39</v>
      </c>
      <c r="D4" s="17"/>
      <c r="E4" s="3" t="s">
        <v>18</v>
      </c>
    </row>
    <row r="5" spans="1:11" x14ac:dyDescent="0.35">
      <c r="B5" t="s">
        <v>135</v>
      </c>
      <c r="C5" t="s">
        <v>40</v>
      </c>
      <c r="D5" s="17"/>
      <c r="E5" s="3"/>
    </row>
    <row r="6" spans="1:11" x14ac:dyDescent="0.35">
      <c r="C6" t="s">
        <v>41</v>
      </c>
      <c r="D6" s="9"/>
      <c r="E6" s="3" t="s">
        <v>25</v>
      </c>
      <c r="K6" s="16"/>
    </row>
    <row r="7" spans="1:11" x14ac:dyDescent="0.35">
      <c r="C7" t="s">
        <v>42</v>
      </c>
      <c r="E7" s="3" t="s">
        <v>15</v>
      </c>
    </row>
    <row r="8" spans="1:11" x14ac:dyDescent="0.35">
      <c r="C8" t="s">
        <v>43</v>
      </c>
      <c r="E8" s="3" t="s">
        <v>14</v>
      </c>
      <c r="K8" s="15"/>
    </row>
    <row r="9" spans="1:11" x14ac:dyDescent="0.35">
      <c r="C9" t="s">
        <v>120</v>
      </c>
      <c r="E9" s="3" t="s">
        <v>23</v>
      </c>
    </row>
    <row r="10" spans="1:11" x14ac:dyDescent="0.35">
      <c r="B10" t="s">
        <v>131</v>
      </c>
      <c r="C10" t="s">
        <v>44</v>
      </c>
      <c r="D10" s="6"/>
      <c r="E10" s="3"/>
    </row>
    <row r="11" spans="1:11" x14ac:dyDescent="0.35">
      <c r="C11" t="s">
        <v>45</v>
      </c>
      <c r="D11" s="6"/>
      <c r="E11" s="3" t="s">
        <v>25</v>
      </c>
      <c r="I11" s="8"/>
    </row>
    <row r="12" spans="1:11" x14ac:dyDescent="0.35">
      <c r="C12" t="s">
        <v>46</v>
      </c>
      <c r="D12" s="6"/>
      <c r="E12" s="3" t="s">
        <v>15</v>
      </c>
    </row>
    <row r="13" spans="1:11" x14ac:dyDescent="0.35">
      <c r="C13" t="s">
        <v>47</v>
      </c>
      <c r="E13" s="3" t="s">
        <v>14</v>
      </c>
      <c r="F13" s="3"/>
    </row>
    <row r="14" spans="1:11" x14ac:dyDescent="0.35">
      <c r="C14" t="s">
        <v>121</v>
      </c>
      <c r="D14" s="6"/>
      <c r="E14" s="3" t="s">
        <v>23</v>
      </c>
    </row>
    <row r="15" spans="1:11" x14ac:dyDescent="0.35">
      <c r="B15" t="s">
        <v>132</v>
      </c>
      <c r="C15" t="s">
        <v>48</v>
      </c>
      <c r="D15" s="11"/>
      <c r="E15" s="3" t="s">
        <v>30</v>
      </c>
      <c r="J15" s="7"/>
    </row>
    <row r="16" spans="1:11" x14ac:dyDescent="0.35">
      <c r="C16" t="s">
        <v>49</v>
      </c>
      <c r="E16" s="3" t="s">
        <v>24</v>
      </c>
    </row>
    <row r="17" spans="3:11" x14ac:dyDescent="0.35">
      <c r="C17" t="s">
        <v>50</v>
      </c>
      <c r="D17" s="11"/>
      <c r="E17" s="3" t="s">
        <v>17</v>
      </c>
    </row>
    <row r="18" spans="3:11" x14ac:dyDescent="0.35">
      <c r="C18" t="s">
        <v>51</v>
      </c>
      <c r="E18" s="3" t="s">
        <v>232</v>
      </c>
    </row>
    <row r="19" spans="3:11" x14ac:dyDescent="0.35">
      <c r="I19" s="13"/>
    </row>
    <row r="23" spans="3:11" x14ac:dyDescent="0.35">
      <c r="J23" s="7"/>
    </row>
    <row r="24" spans="3:11" x14ac:dyDescent="0.35">
      <c r="J24" s="10"/>
      <c r="K24" s="12"/>
    </row>
    <row r="25" spans="3:11" x14ac:dyDescent="0.35">
      <c r="J25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parameters</vt:lpstr>
      <vt:lpstr>Process parameters</vt:lpstr>
      <vt:lpstr>Product parameters</vt:lpstr>
      <vt:lpstr>Pulp mill 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Perschen</dc:creator>
  <cp:lastModifiedBy>Daniel Klüh</cp:lastModifiedBy>
  <dcterms:created xsi:type="dcterms:W3CDTF">2020-09-11T12:30:27Z</dcterms:created>
  <dcterms:modified xsi:type="dcterms:W3CDTF">2024-07-12T13:23:59Z</dcterms:modified>
</cp:coreProperties>
</file>